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gilda\precariato\2020\concorsi\materialeriservato\PROSPETTREGIONI\"/>
    </mc:Choice>
  </mc:AlternateContent>
  <bookViews>
    <workbookView xWindow="0" yWindow="0" windowWidth="23040" windowHeight="9192"/>
  </bookViews>
  <sheets>
    <sheet name="Table 1" sheetId="1" r:id="rId1"/>
    <sheet name="Table 2" sheetId="2" state="hidden" r:id="rId2"/>
  </sheets>
  <calcPr calcId="162913"/>
  <fileRecoveryPr repairLoad="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8" i="1"/>
  <c r="E32" i="1" l="1"/>
  <c r="E62" i="1"/>
  <c r="E34" i="1"/>
  <c r="E59" i="1" l="1"/>
  <c r="E68" i="1" l="1"/>
  <c r="E61" i="1" l="1"/>
  <c r="E38" i="1"/>
  <c r="E85" i="1" l="1"/>
  <c r="E82" i="1"/>
  <c r="E5" i="1" l="1"/>
  <c r="E6" i="1"/>
  <c r="E7" i="1"/>
  <c r="E25" i="1"/>
  <c r="E26" i="1"/>
  <c r="E27" i="1"/>
  <c r="E28" i="1"/>
  <c r="E29" i="1"/>
  <c r="E30" i="1"/>
  <c r="E31" i="1"/>
  <c r="E33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63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6" i="1"/>
  <c r="E87" i="1"/>
  <c r="E4" i="1"/>
  <c r="D88" i="1"/>
  <c r="C88" i="1"/>
  <c r="F6" i="1" l="1"/>
  <c r="E88" i="1"/>
</calcChain>
</file>

<file path=xl/sharedStrings.xml><?xml version="1.0" encoding="utf-8"?>
<sst xmlns="http://schemas.openxmlformats.org/spreadsheetml/2006/main" count="192" uniqueCount="192">
  <si>
    <r>
      <rPr>
        <b/>
        <sz val="8"/>
        <rFont val="Arial"/>
        <family val="2"/>
      </rPr>
      <t>Regione</t>
    </r>
  </si>
  <si>
    <r>
      <rPr>
        <b/>
        <sz val="8"/>
        <rFont val="Arial"/>
        <family val="2"/>
      </rPr>
      <t>Posti</t>
    </r>
  </si>
  <si>
    <r>
      <rPr>
        <sz val="8"/>
        <rFont val="Arial"/>
        <family val="2"/>
      </rPr>
      <t>Abruzzo</t>
    </r>
  </si>
  <si>
    <r>
      <rPr>
        <sz val="8"/>
        <rFont val="Arial"/>
        <family val="2"/>
      </rPr>
      <t>Basilicata</t>
    </r>
  </si>
  <si>
    <r>
      <rPr>
        <sz val="8"/>
        <rFont val="Arial"/>
        <family val="2"/>
      </rPr>
      <t>Calabria</t>
    </r>
  </si>
  <si>
    <r>
      <rPr>
        <sz val="8"/>
        <rFont val="Arial"/>
        <family val="2"/>
      </rPr>
      <t>Campania</t>
    </r>
  </si>
  <si>
    <r>
      <rPr>
        <sz val="8"/>
        <rFont val="Arial"/>
        <family val="2"/>
      </rPr>
      <t>Emilia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Romagna</t>
    </r>
  </si>
  <si>
    <r>
      <rPr>
        <sz val="8"/>
        <rFont val="Arial"/>
        <family val="2"/>
      </rPr>
      <t>Friuli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Venezia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Giulia</t>
    </r>
  </si>
  <si>
    <r>
      <rPr>
        <sz val="8"/>
        <rFont val="Arial"/>
        <family val="2"/>
      </rPr>
      <t>Lazio</t>
    </r>
  </si>
  <si>
    <r>
      <rPr>
        <sz val="8"/>
        <rFont val="Arial"/>
        <family val="2"/>
      </rPr>
      <t>Liguria</t>
    </r>
  </si>
  <si>
    <r>
      <rPr>
        <sz val="8"/>
        <rFont val="Arial"/>
        <family val="2"/>
      </rPr>
      <t>Lombardia</t>
    </r>
  </si>
  <si>
    <r>
      <rPr>
        <sz val="8"/>
        <rFont val="Arial"/>
        <family val="2"/>
      </rPr>
      <t>Marche</t>
    </r>
  </si>
  <si>
    <r>
      <rPr>
        <sz val="8"/>
        <rFont val="Arial"/>
        <family val="2"/>
      </rPr>
      <t>Molise</t>
    </r>
  </si>
  <si>
    <r>
      <rPr>
        <sz val="8"/>
        <rFont val="Arial"/>
        <family val="2"/>
      </rPr>
      <t>Piemonte</t>
    </r>
  </si>
  <si>
    <r>
      <rPr>
        <sz val="8"/>
        <rFont val="Arial"/>
        <family val="2"/>
      </rPr>
      <t>Puglia</t>
    </r>
  </si>
  <si>
    <r>
      <rPr>
        <sz val="8"/>
        <rFont val="Arial"/>
        <family val="2"/>
      </rPr>
      <t>Sardegna</t>
    </r>
  </si>
  <si>
    <r>
      <rPr>
        <sz val="8"/>
        <rFont val="Arial"/>
        <family val="2"/>
      </rPr>
      <t>Sicilia</t>
    </r>
  </si>
  <si>
    <r>
      <rPr>
        <sz val="8"/>
        <rFont val="Arial"/>
        <family val="2"/>
      </rPr>
      <t>Toscana</t>
    </r>
  </si>
  <si>
    <r>
      <rPr>
        <sz val="8"/>
        <rFont val="Arial"/>
        <family val="2"/>
      </rPr>
      <t>Umbria</t>
    </r>
  </si>
  <si>
    <r>
      <rPr>
        <sz val="8"/>
        <rFont val="Arial"/>
        <family val="2"/>
      </rPr>
      <t>Veneto</t>
    </r>
  </si>
  <si>
    <r>
      <rPr>
        <b/>
        <sz val="9.5"/>
        <rFont val="Tahoma"/>
        <family val="2"/>
      </rPr>
      <t>Totale</t>
    </r>
  </si>
  <si>
    <r>
      <rPr>
        <b/>
        <sz val="11"/>
        <rFont val="Arial"/>
        <family val="2"/>
      </rPr>
      <t>Classe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di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Concorso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A002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-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DESIGN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MET.OREF.PIET.DURE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GEMME</t>
    </r>
  </si>
  <si>
    <t>AA24</t>
  </si>
  <si>
    <t>AA25</t>
  </si>
  <si>
    <t>AB24</t>
  </si>
  <si>
    <t>AB25</t>
  </si>
  <si>
    <t>AD24</t>
  </si>
  <si>
    <t>AI56</t>
  </si>
  <si>
    <t>AJ56</t>
  </si>
  <si>
    <t>AN56</t>
  </si>
  <si>
    <t>BA2</t>
  </si>
  <si>
    <t>BB2</t>
  </si>
  <si>
    <t>A007</t>
  </si>
  <si>
    <t>A008</t>
  </si>
  <si>
    <t>A001</t>
  </si>
  <si>
    <t>ARTE E IMMAGINE I GRADO</t>
  </si>
  <si>
    <t>DISCIPLINE AUDIOVISIVE</t>
  </si>
  <si>
    <t>DISCIPLINE GEOMETRICHE</t>
  </si>
  <si>
    <t>A10</t>
  </si>
  <si>
    <t>DISCIPLINE GRAFICO-PUBBLICITARIE</t>
  </si>
  <si>
    <t>A11</t>
  </si>
  <si>
    <t>DISCIPLINE LETTERARIE E LATINO</t>
  </si>
  <si>
    <t>A12</t>
  </si>
  <si>
    <t>DISCIPLINE LETTERARIE II GRADO</t>
  </si>
  <si>
    <t>A13</t>
  </si>
  <si>
    <t>DISC. LETT.GRECO E LATINO</t>
  </si>
  <si>
    <t>A14</t>
  </si>
  <si>
    <t>DISCIPLINE PLASTICHE</t>
  </si>
  <si>
    <t>A15</t>
  </si>
  <si>
    <t>DISCIPLINE SANITARIE</t>
  </si>
  <si>
    <t>A17</t>
  </si>
  <si>
    <t>DISEGNO II GRADO</t>
  </si>
  <si>
    <t>A18</t>
  </si>
  <si>
    <t>FILOSOFIA E SCIENZE UMANE</t>
  </si>
  <si>
    <t>A19</t>
  </si>
  <si>
    <t>FILOSOFIA E STORIA</t>
  </si>
  <si>
    <t>A20</t>
  </si>
  <si>
    <t>FISICA</t>
  </si>
  <si>
    <t>A21</t>
  </si>
  <si>
    <t>GEOGRAFIA</t>
  </si>
  <si>
    <t>A22</t>
  </si>
  <si>
    <t>ITALIANO I GRADO</t>
  </si>
  <si>
    <t>A23</t>
  </si>
  <si>
    <t>A26</t>
  </si>
  <si>
    <t>MATEMATICA</t>
  </si>
  <si>
    <t>A27</t>
  </si>
  <si>
    <t>MATEMATICA E FISICA</t>
  </si>
  <si>
    <t>A28</t>
  </si>
  <si>
    <t>A30</t>
  </si>
  <si>
    <t>MUSICA I GRADO</t>
  </si>
  <si>
    <t>A31</t>
  </si>
  <si>
    <t>SCIENZA DEGLI ALIMENTI</t>
  </si>
  <si>
    <t>A33</t>
  </si>
  <si>
    <t>A34</t>
  </si>
  <si>
    <t>SCIENZA E TEC CHIMICHE</t>
  </si>
  <si>
    <t>A37</t>
  </si>
  <si>
    <t>A40</t>
  </si>
  <si>
    <t>SCIENZA E TEC COSTRUZIONI</t>
  </si>
  <si>
    <t>SCIENZA E TEC ELETTRICHE</t>
  </si>
  <si>
    <t>A41</t>
  </si>
  <si>
    <t>A42</t>
  </si>
  <si>
    <t>SCIENZA E TEC INFORMATICHE</t>
  </si>
  <si>
    <t>SCIENZA E TEC MECCANICHE</t>
  </si>
  <si>
    <t>A45</t>
  </si>
  <si>
    <t>A46</t>
  </si>
  <si>
    <t>A47</t>
  </si>
  <si>
    <t>ECONOMIA AZIENDALE</t>
  </si>
  <si>
    <t>DIRITTO ECONOMIA</t>
  </si>
  <si>
    <t>MATEMATICA APPLICATA</t>
  </si>
  <si>
    <t>A48</t>
  </si>
  <si>
    <t>A49</t>
  </si>
  <si>
    <t>A50</t>
  </si>
  <si>
    <t>A51</t>
  </si>
  <si>
    <t>SCIENZE MOTORIE I GRADO</t>
  </si>
  <si>
    <t>SCIENZE NATURALI</t>
  </si>
  <si>
    <t>SCIENZA E TEC AGRARIE</t>
  </si>
  <si>
    <t>A54</t>
  </si>
  <si>
    <t>A59</t>
  </si>
  <si>
    <t>A60</t>
  </si>
  <si>
    <t>STORIA DELL'ARTE</t>
  </si>
  <si>
    <t>TECNOLOGIA I GRADO</t>
  </si>
  <si>
    <t>A61</t>
  </si>
  <si>
    <t>FRANCESE I GRADO</t>
  </si>
  <si>
    <t>FRANCESE II GRADO</t>
  </si>
  <si>
    <t>INGLESE I GRADO</t>
  </si>
  <si>
    <t>INGLESE II GRADO</t>
  </si>
  <si>
    <t>TEDESCO II GRADO</t>
  </si>
  <si>
    <t>STRUMENTO:PERCUSSIONI</t>
  </si>
  <si>
    <t>STRUMENTO.PIANOFORTE</t>
  </si>
  <si>
    <t>STRUMENTO:VIOLONCELLO</t>
  </si>
  <si>
    <t>B03</t>
  </si>
  <si>
    <t>B07</t>
  </si>
  <si>
    <t>LABORATORIO DI FISICA</t>
  </si>
  <si>
    <t>LABORATORIO DI OTTICA</t>
  </si>
  <si>
    <t>B11</t>
  </si>
  <si>
    <t>B12</t>
  </si>
  <si>
    <t>B14</t>
  </si>
  <si>
    <t>B15</t>
  </si>
  <si>
    <t>B16</t>
  </si>
  <si>
    <t>B17</t>
  </si>
  <si>
    <t>B18</t>
  </si>
  <si>
    <t>B20</t>
  </si>
  <si>
    <t>B21</t>
  </si>
  <si>
    <t>B22</t>
  </si>
  <si>
    <t>B23</t>
  </si>
  <si>
    <t>LABORATORIO DI CUCINA</t>
  </si>
  <si>
    <t>LABORATORIO SALA VENDITA</t>
  </si>
  <si>
    <t>LABORATORIO TEC MULTIMEDIALI</t>
  </si>
  <si>
    <t>CONVERSAZIONE DI FRANCESE</t>
  </si>
  <si>
    <t>CONVERSAZIONE DI INGLESE</t>
  </si>
  <si>
    <t>LINGUA IT PER STRANIERI</t>
  </si>
  <si>
    <t>MAT E SCIENZE I GRADO</t>
  </si>
  <si>
    <t>SCIENZE E TEC AERONAUTICHE</t>
  </si>
  <si>
    <t>COM. MULTIMEDIALI</t>
  </si>
  <si>
    <t>LAB SCIENZE E TEC AGRARIE</t>
  </si>
  <si>
    <t>LAB SCIENZE E TEC. MICROB</t>
  </si>
  <si>
    <t>LAB SCIENZE E TEC COSTRUZIONI</t>
  </si>
  <si>
    <t>LAB SCIENZE E TEC ELETTRICHE</t>
  </si>
  <si>
    <t>LAB SCIENZE E TEC INFORMATICHE</t>
  </si>
  <si>
    <t>LAB SCIENZE E TEC. MECCANICHE</t>
  </si>
  <si>
    <t>LAB SCIENZE E TEC TESSILI</t>
  </si>
  <si>
    <t>LAB SERVIZI SOCIO SANITARI</t>
  </si>
  <si>
    <t>STRAORDINARIO</t>
  </si>
  <si>
    <t>ORDINARIO</t>
  </si>
  <si>
    <t xml:space="preserve">TOTALE </t>
  </si>
  <si>
    <t>INFANZIA COMUNE</t>
  </si>
  <si>
    <t>INFANZIA SOSTEGNO</t>
  </si>
  <si>
    <t>PRIMARIA COMUNE</t>
  </si>
  <si>
    <t>PRIMARIA SOSTEGNO</t>
  </si>
  <si>
    <t>A005</t>
  </si>
  <si>
    <t>DESIGN MODA</t>
  </si>
  <si>
    <t>A44</t>
  </si>
  <si>
    <t>TECNOLOGIE TESSILI</t>
  </si>
  <si>
    <t>A57</t>
  </si>
  <si>
    <t>TECNICA DANZA CLASSICA</t>
  </si>
  <si>
    <t>A58</t>
  </si>
  <si>
    <t>TECNICA DANZA CONTEMPORANEA</t>
  </si>
  <si>
    <t xml:space="preserve">TECNICA ACCOMP.DANZA </t>
  </si>
  <si>
    <t>A62</t>
  </si>
  <si>
    <t>TECNOL- PER LA GRAFICA</t>
  </si>
  <si>
    <t>AC24</t>
  </si>
  <si>
    <t>SPAGNOLO II GRADO</t>
  </si>
  <si>
    <t>ADMM</t>
  </si>
  <si>
    <t>SOSTEGNO I GRADO</t>
  </si>
  <si>
    <t>ADSS</t>
  </si>
  <si>
    <t>SOSTEGNO II GRADO</t>
  </si>
  <si>
    <t>A055</t>
  </si>
  <si>
    <t>CANTO</t>
  </si>
  <si>
    <t>B19</t>
  </si>
  <si>
    <t>LAB RICETTIVITA' ALB.</t>
  </si>
  <si>
    <t>TOTALE SECONDARIA</t>
  </si>
  <si>
    <t>SCIENZE MOTORIE II GRADO</t>
  </si>
  <si>
    <t>B24</t>
  </si>
  <si>
    <t>LAB TEC NAUTICHE</t>
  </si>
  <si>
    <t>BD2</t>
  </si>
  <si>
    <t>CONVERSAZIONE DI TEDESCO</t>
  </si>
  <si>
    <t>A43</t>
  </si>
  <si>
    <t>SCIENZA E TEC. NAUTICHE</t>
  </si>
  <si>
    <t>AI24</t>
  </si>
  <si>
    <t>CINESE II GRADO</t>
  </si>
  <si>
    <t>B06</t>
  </si>
  <si>
    <t>LABORATORIO DI ODONTOTECNIA</t>
  </si>
  <si>
    <t>AC25</t>
  </si>
  <si>
    <t>SPAGNOLO I GRADO</t>
  </si>
  <si>
    <t>A39</t>
  </si>
  <si>
    <t>COSTR. NAVALI</t>
  </si>
  <si>
    <t>AH56</t>
  </si>
  <si>
    <t>STRUMENTO:OBOE</t>
  </si>
  <si>
    <t>A36</t>
  </si>
  <si>
    <t>SCIENZE LOGISTICA</t>
  </si>
  <si>
    <t>PUGLIA</t>
  </si>
  <si>
    <t>tot compl.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</si>
</sst>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€_-;\-* #,##0\ _€_-;_-* &quot;-&quot;??\ _€_-;_-@_-"/>
  </numFmts>
  <fonts count="2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.5"/>
      <name val="Tahoma"/>
      <family val="2"/>
    </font>
    <font>
      <b/>
      <sz val="9.5"/>
      <color rgb="FF000000"/>
      <name val="Tahoma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indexed="8"/>
      <name val="Arial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919191"/>
      </left>
      <right style="thin">
        <color rgb="FF919191"/>
      </right>
      <top style="thin">
        <color rgb="FF919191"/>
      </top>
      <bottom style="thin">
        <color rgb="FF919191"/>
      </bottom>
      <diagonal/>
    </border>
    <border>
      <left style="thin">
        <color rgb="FF91919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3"/>
    </xf>
    <xf numFmtId="0" fontId="1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" fontId="12" fillId="0" borderId="2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 shrinkToFit="1"/>
    </xf>
    <xf numFmtId="1" fontId="12" fillId="0" borderId="0" xfId="0" applyNumberFormat="1" applyFont="1" applyFill="1" applyBorder="1" applyAlignment="1">
      <alignment horizontal="right" vertical="top"/>
    </xf>
    <xf numFmtId="1" fontId="18" fillId="0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3" xfId="0" applyBorder="1"/>
    <xf numFmtId="164" fontId="20" fillId="0" borderId="3" xfId="0" applyNumberFormat="1" applyFont="1" applyBorder="1"/>
  </cellXfs>
  <cellStyles count="2">
    <cellStyle name="Normale" xfId="0" builtinId="0"/>
    <cellStyle name="Normale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workbookViewId="0">
      <selection activeCell="L76" sqref="L76"/>
    </sheetView>
  </sheetViews>
  <sheetFormatPr defaultRowHeight="13.2" x14ac:dyDescent="0.25"/>
  <cols>
    <col min="1" max="1" width="8" customWidth="1"/>
    <col min="2" max="2" width="42.33203125" customWidth="1"/>
    <col min="3" max="3" width="15.88671875" customWidth="1"/>
    <col min="4" max="4" width="12.6640625" customWidth="1"/>
    <col min="5" max="5" width="9.77734375" customWidth="1"/>
    <col min="6" max="6" width="9.109375" customWidth="1"/>
    <col min="7" max="7" width="4.21875" customWidth="1"/>
    <col min="8" max="8" width="4.33203125" customWidth="1"/>
    <col min="9" max="9" width="4.44140625" customWidth="1"/>
    <col min="10" max="10" width="4.88671875" customWidth="1"/>
    <col min="11" max="11" width="4.77734375" customWidth="1"/>
    <col min="12" max="12" width="4.6640625" customWidth="1"/>
    <col min="13" max="13" width="4.33203125" customWidth="1"/>
    <col min="14" max="14" width="6.5546875" customWidth="1"/>
    <col min="15" max="15" width="6.6640625" customWidth="1"/>
    <col min="16" max="16" width="31.33203125" customWidth="1"/>
    <col min="17" max="17" width="10.6640625" customWidth="1"/>
    <col min="18" max="18" width="11.77734375" customWidth="1"/>
    <col min="19" max="19" width="4.6640625" customWidth="1"/>
    <col min="20" max="20" width="4.33203125" customWidth="1"/>
    <col min="21" max="21" width="4.6640625" customWidth="1"/>
    <col min="22" max="22" width="4.5546875" customWidth="1"/>
    <col min="23" max="23" width="5.77734375" customWidth="1"/>
    <col min="24" max="24" width="5.21875" customWidth="1"/>
    <col min="25" max="26" width="5" customWidth="1"/>
    <col min="27" max="27" width="5.33203125" customWidth="1"/>
    <col min="28" max="28" width="5.44140625" customWidth="1"/>
    <col min="29" max="29" width="5.109375" customWidth="1"/>
    <col min="30" max="30" width="5.33203125" customWidth="1"/>
    <col min="31" max="31" width="4.88671875" customWidth="1"/>
    <col min="32" max="32" width="5.5546875" customWidth="1"/>
    <col min="33" max="33" width="5.109375" customWidth="1"/>
    <col min="34" max="34" width="5.21875" customWidth="1"/>
    <col min="35" max="35" width="5.44140625" customWidth="1"/>
    <col min="36" max="36" width="5.109375" customWidth="1"/>
    <col min="37" max="37" width="5.44140625" customWidth="1"/>
    <col min="38" max="39" width="5.33203125" customWidth="1"/>
    <col min="40" max="40" width="9.44140625" customWidth="1"/>
  </cols>
  <sheetData>
    <row r="1" spans="1:29" x14ac:dyDescent="0.25">
      <c r="B1" s="26" t="s">
        <v>190</v>
      </c>
      <c r="C1" s="26"/>
      <c r="D1" s="26"/>
      <c r="E1" s="26"/>
    </row>
    <row r="2" spans="1:29" x14ac:dyDescent="0.25">
      <c r="B2" s="26"/>
      <c r="C2" s="26"/>
      <c r="D2" s="26"/>
      <c r="E2" s="2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x14ac:dyDescent="0.25">
      <c r="A3" s="9"/>
      <c r="C3" s="10" t="s">
        <v>142</v>
      </c>
      <c r="D3" s="10" t="s">
        <v>143</v>
      </c>
      <c r="E3" s="10" t="s">
        <v>144</v>
      </c>
      <c r="F3" s="10" t="s">
        <v>191</v>
      </c>
    </row>
    <row r="4" spans="1:29" ht="15.6" x14ac:dyDescent="0.25">
      <c r="A4" s="9"/>
      <c r="B4" s="13" t="s">
        <v>145</v>
      </c>
      <c r="C4" s="10"/>
      <c r="D4" s="20">
        <v>0</v>
      </c>
      <c r="E4" s="20">
        <f>C4+D4</f>
        <v>0</v>
      </c>
    </row>
    <row r="5" spans="1:29" ht="15.6" x14ac:dyDescent="0.25">
      <c r="A5" s="9"/>
      <c r="B5" s="13" t="s">
        <v>146</v>
      </c>
      <c r="C5" s="10"/>
      <c r="D5" s="20">
        <v>38</v>
      </c>
      <c r="E5" s="20">
        <f t="shared" ref="E5:E63" si="0">C5+D5</f>
        <v>38</v>
      </c>
    </row>
    <row r="6" spans="1:29" ht="15.6" x14ac:dyDescent="0.25">
      <c r="A6" s="9"/>
      <c r="B6" s="13" t="s">
        <v>147</v>
      </c>
      <c r="C6" s="10"/>
      <c r="D6" s="20">
        <v>84</v>
      </c>
      <c r="E6" s="20">
        <f t="shared" si="0"/>
        <v>84</v>
      </c>
      <c r="F6" s="18">
        <f>E4+E5+E6+E7</f>
        <v>146</v>
      </c>
    </row>
    <row r="7" spans="1:29" ht="15.6" x14ac:dyDescent="0.25">
      <c r="A7" s="9"/>
      <c r="B7" s="13" t="s">
        <v>148</v>
      </c>
      <c r="C7" s="10"/>
      <c r="D7" s="20">
        <v>24</v>
      </c>
      <c r="E7" s="20">
        <f t="shared" si="0"/>
        <v>24</v>
      </c>
    </row>
    <row r="8" spans="1:29" ht="15.6" hidden="1" x14ac:dyDescent="0.25">
      <c r="A8" s="15" t="s">
        <v>34</v>
      </c>
      <c r="B8" s="12" t="s">
        <v>35</v>
      </c>
      <c r="C8" s="21">
        <v>10</v>
      </c>
      <c r="D8" s="19">
        <v>9</v>
      </c>
      <c r="E8" s="20">
        <f t="shared" si="0"/>
        <v>19</v>
      </c>
    </row>
    <row r="9" spans="1:29" ht="15.6" x14ac:dyDescent="0.25">
      <c r="A9" s="15" t="s">
        <v>149</v>
      </c>
      <c r="B9" s="12" t="s">
        <v>150</v>
      </c>
      <c r="C9" s="21">
        <v>0</v>
      </c>
      <c r="D9" s="19">
        <v>1</v>
      </c>
      <c r="E9" s="20">
        <f t="shared" si="0"/>
        <v>1</v>
      </c>
    </row>
    <row r="10" spans="1:29" ht="15.6" x14ac:dyDescent="0.25">
      <c r="A10" s="15" t="s">
        <v>32</v>
      </c>
      <c r="B10" s="12" t="s">
        <v>36</v>
      </c>
      <c r="C10" s="21">
        <v>1</v>
      </c>
      <c r="D10" s="19">
        <v>2</v>
      </c>
      <c r="E10" s="20">
        <f t="shared" si="0"/>
        <v>3</v>
      </c>
    </row>
    <row r="11" spans="1:29" ht="15.6" x14ac:dyDescent="0.25">
      <c r="A11" s="15" t="s">
        <v>33</v>
      </c>
      <c r="B11" s="12" t="s">
        <v>37</v>
      </c>
      <c r="C11" s="21">
        <v>3</v>
      </c>
      <c r="D11" s="19">
        <v>3</v>
      </c>
      <c r="E11" s="20">
        <f t="shared" si="0"/>
        <v>6</v>
      </c>
    </row>
    <row r="12" spans="1:29" ht="15.6" x14ac:dyDescent="0.25">
      <c r="A12" s="15" t="s">
        <v>38</v>
      </c>
      <c r="B12" s="12" t="s">
        <v>39</v>
      </c>
      <c r="C12" s="21">
        <v>4</v>
      </c>
      <c r="D12" s="19">
        <v>5</v>
      </c>
      <c r="E12" s="20">
        <f t="shared" si="0"/>
        <v>9</v>
      </c>
    </row>
    <row r="13" spans="1:29" ht="15.6" x14ac:dyDescent="0.25">
      <c r="A13" s="16" t="s">
        <v>40</v>
      </c>
      <c r="B13" s="12" t="s">
        <v>41</v>
      </c>
      <c r="C13" s="21">
        <v>22</v>
      </c>
      <c r="D13" s="19">
        <v>23</v>
      </c>
      <c r="E13" s="20">
        <f t="shared" si="0"/>
        <v>45</v>
      </c>
    </row>
    <row r="14" spans="1:29" ht="15.6" x14ac:dyDescent="0.25">
      <c r="A14" s="15" t="s">
        <v>42</v>
      </c>
      <c r="B14" s="12" t="s">
        <v>43</v>
      </c>
      <c r="C14" s="21">
        <v>62</v>
      </c>
      <c r="D14" s="19">
        <v>59</v>
      </c>
      <c r="E14" s="20">
        <f t="shared" si="0"/>
        <v>121</v>
      </c>
    </row>
    <row r="15" spans="1:29" ht="15.6" x14ac:dyDescent="0.25">
      <c r="A15" s="15" t="s">
        <v>44</v>
      </c>
      <c r="B15" s="12" t="s">
        <v>45</v>
      </c>
      <c r="C15" s="21">
        <v>2</v>
      </c>
      <c r="D15" s="19">
        <v>3</v>
      </c>
      <c r="E15" s="20">
        <f t="shared" si="0"/>
        <v>5</v>
      </c>
    </row>
    <row r="16" spans="1:29" ht="20.399999999999999" customHeight="1" x14ac:dyDescent="0.3">
      <c r="A16" s="15" t="s">
        <v>46</v>
      </c>
      <c r="B16" s="12" t="s">
        <v>47</v>
      </c>
      <c r="C16" s="21">
        <v>0</v>
      </c>
      <c r="D16" s="19">
        <v>1</v>
      </c>
      <c r="E16" s="20">
        <f t="shared" si="0"/>
        <v>1</v>
      </c>
      <c r="O16" s="28"/>
      <c r="P16" s="28"/>
      <c r="Q16" s="29"/>
      <c r="R16" s="29"/>
    </row>
    <row r="17" spans="1:18" ht="15.6" x14ac:dyDescent="0.3">
      <c r="A17" s="15" t="s">
        <v>48</v>
      </c>
      <c r="B17" s="12" t="s">
        <v>49</v>
      </c>
      <c r="C17" s="21">
        <v>3</v>
      </c>
      <c r="D17" s="19">
        <v>4</v>
      </c>
      <c r="E17" s="20">
        <f t="shared" si="0"/>
        <v>7</v>
      </c>
      <c r="O17" s="28"/>
      <c r="P17" s="28"/>
      <c r="Q17" s="29"/>
      <c r="R17" s="29"/>
    </row>
    <row r="18" spans="1:18" ht="15.6" x14ac:dyDescent="0.3">
      <c r="A18" s="15" t="s">
        <v>50</v>
      </c>
      <c r="B18" s="12" t="s">
        <v>51</v>
      </c>
      <c r="C18" s="21">
        <v>4</v>
      </c>
      <c r="D18" s="19">
        <v>4</v>
      </c>
      <c r="E18" s="20">
        <f t="shared" si="0"/>
        <v>8</v>
      </c>
      <c r="O18" s="28"/>
      <c r="P18" s="28"/>
      <c r="Q18" s="29"/>
      <c r="R18" s="29"/>
    </row>
    <row r="19" spans="1:18" ht="15.6" x14ac:dyDescent="0.3">
      <c r="A19" s="15" t="s">
        <v>52</v>
      </c>
      <c r="B19" s="12" t="s">
        <v>53</v>
      </c>
      <c r="C19" s="21">
        <v>5</v>
      </c>
      <c r="D19" s="19">
        <v>5</v>
      </c>
      <c r="E19" s="20">
        <f t="shared" si="0"/>
        <v>10</v>
      </c>
      <c r="O19" s="28"/>
      <c r="P19" s="28"/>
      <c r="Q19" s="29"/>
      <c r="R19" s="29"/>
    </row>
    <row r="20" spans="1:18" ht="15.6" x14ac:dyDescent="0.3">
      <c r="A20" s="15" t="s">
        <v>54</v>
      </c>
      <c r="B20" s="12" t="s">
        <v>55</v>
      </c>
      <c r="C20" s="21">
        <v>8</v>
      </c>
      <c r="D20" s="19">
        <v>8</v>
      </c>
      <c r="E20" s="20">
        <f t="shared" si="0"/>
        <v>16</v>
      </c>
      <c r="O20" s="28"/>
      <c r="P20" s="28"/>
      <c r="Q20" s="29"/>
      <c r="R20" s="29"/>
    </row>
    <row r="21" spans="1:18" ht="15.6" x14ac:dyDescent="0.3">
      <c r="A21" s="15" t="s">
        <v>56</v>
      </c>
      <c r="B21" s="12" t="s">
        <v>57</v>
      </c>
      <c r="C21" s="21">
        <v>7</v>
      </c>
      <c r="D21" s="19">
        <v>7</v>
      </c>
      <c r="E21" s="20">
        <f t="shared" si="0"/>
        <v>14</v>
      </c>
      <c r="O21" s="28"/>
      <c r="P21" s="28"/>
      <c r="Q21" s="29"/>
      <c r="R21" s="29"/>
    </row>
    <row r="22" spans="1:18" ht="15.6" x14ac:dyDescent="0.3">
      <c r="A22" s="15" t="s">
        <v>58</v>
      </c>
      <c r="B22" s="12" t="s">
        <v>59</v>
      </c>
      <c r="C22" s="21">
        <v>5</v>
      </c>
      <c r="D22" s="19">
        <v>6</v>
      </c>
      <c r="E22" s="20">
        <f t="shared" si="0"/>
        <v>11</v>
      </c>
      <c r="O22" s="28"/>
      <c r="P22" s="28"/>
      <c r="Q22" s="29"/>
      <c r="R22" s="29"/>
    </row>
    <row r="23" spans="1:18" ht="15.6" x14ac:dyDescent="0.3">
      <c r="A23" s="15" t="s">
        <v>60</v>
      </c>
      <c r="B23" s="12" t="s">
        <v>61</v>
      </c>
      <c r="C23" s="21">
        <v>76</v>
      </c>
      <c r="D23" s="19">
        <v>70</v>
      </c>
      <c r="E23" s="20">
        <f t="shared" si="0"/>
        <v>146</v>
      </c>
      <c r="O23" s="28"/>
      <c r="P23" s="28"/>
      <c r="Q23" s="29"/>
      <c r="R23" s="29"/>
    </row>
    <row r="24" spans="1:18" ht="15.6" x14ac:dyDescent="0.3">
      <c r="A24" s="15" t="s">
        <v>62</v>
      </c>
      <c r="B24" s="12" t="s">
        <v>130</v>
      </c>
      <c r="C24" s="21">
        <v>1</v>
      </c>
      <c r="D24" s="19">
        <v>1</v>
      </c>
      <c r="E24" s="20">
        <f t="shared" si="0"/>
        <v>2</v>
      </c>
      <c r="O24" s="28"/>
      <c r="P24" s="28"/>
      <c r="Q24" s="29"/>
      <c r="R24" s="29"/>
    </row>
    <row r="25" spans="1:18" ht="15.6" x14ac:dyDescent="0.3">
      <c r="A25" s="14" t="s">
        <v>63</v>
      </c>
      <c r="B25" s="12" t="s">
        <v>64</v>
      </c>
      <c r="C25" s="20">
        <v>38</v>
      </c>
      <c r="D25" s="20">
        <v>29</v>
      </c>
      <c r="E25" s="20">
        <f t="shared" si="0"/>
        <v>67</v>
      </c>
      <c r="M25" s="10"/>
      <c r="N25" s="17"/>
      <c r="O25" s="28"/>
      <c r="P25" s="28"/>
      <c r="Q25" s="29"/>
      <c r="R25" s="29"/>
    </row>
    <row r="26" spans="1:18" ht="15.6" x14ac:dyDescent="0.3">
      <c r="A26" s="13" t="s">
        <v>65</v>
      </c>
      <c r="B26" s="13" t="s">
        <v>66</v>
      </c>
      <c r="C26" s="21">
        <v>32</v>
      </c>
      <c r="D26" s="21">
        <v>30</v>
      </c>
      <c r="E26" s="20">
        <f t="shared" si="0"/>
        <v>62</v>
      </c>
      <c r="M26" s="10"/>
      <c r="O26" s="28"/>
      <c r="P26" s="28"/>
      <c r="Q26" s="29"/>
      <c r="R26" s="29"/>
    </row>
    <row r="27" spans="1:18" ht="15.6" x14ac:dyDescent="0.3">
      <c r="A27" s="13" t="s">
        <v>67</v>
      </c>
      <c r="B27" s="13" t="s">
        <v>131</v>
      </c>
      <c r="C27" s="21">
        <v>122</v>
      </c>
      <c r="D27" s="21">
        <v>104</v>
      </c>
      <c r="E27" s="20">
        <f t="shared" si="0"/>
        <v>226</v>
      </c>
      <c r="O27" s="28"/>
      <c r="P27" s="28"/>
      <c r="Q27" s="29"/>
      <c r="R27" s="29"/>
    </row>
    <row r="28" spans="1:18" ht="15.6" x14ac:dyDescent="0.3">
      <c r="A28" s="13" t="s">
        <v>68</v>
      </c>
      <c r="B28" s="13" t="s">
        <v>69</v>
      </c>
      <c r="C28" s="21">
        <v>22</v>
      </c>
      <c r="D28" s="21">
        <v>21</v>
      </c>
      <c r="E28" s="20">
        <f t="shared" si="0"/>
        <v>43</v>
      </c>
      <c r="O28" s="28"/>
      <c r="P28" s="28"/>
      <c r="Q28" s="29"/>
      <c r="R28" s="29"/>
    </row>
    <row r="29" spans="1:18" ht="15.6" x14ac:dyDescent="0.3">
      <c r="A29" s="13" t="s">
        <v>70</v>
      </c>
      <c r="B29" s="13" t="s">
        <v>71</v>
      </c>
      <c r="C29" s="21">
        <v>3</v>
      </c>
      <c r="D29" s="21">
        <v>3</v>
      </c>
      <c r="E29" s="20">
        <f t="shared" si="0"/>
        <v>6</v>
      </c>
      <c r="O29" s="28"/>
      <c r="P29" s="28"/>
      <c r="Q29" s="29"/>
      <c r="R29" s="29"/>
    </row>
    <row r="30" spans="1:18" ht="15.6" x14ac:dyDescent="0.3">
      <c r="A30" s="13" t="s">
        <v>72</v>
      </c>
      <c r="B30" s="13" t="s">
        <v>132</v>
      </c>
      <c r="C30" s="21">
        <v>1</v>
      </c>
      <c r="D30" s="21">
        <v>2</v>
      </c>
      <c r="E30" s="20">
        <f t="shared" si="0"/>
        <v>3</v>
      </c>
      <c r="O30" s="28"/>
      <c r="P30" s="28"/>
      <c r="Q30" s="29"/>
      <c r="R30" s="29"/>
    </row>
    <row r="31" spans="1:18" ht="15.6" x14ac:dyDescent="0.3">
      <c r="A31" s="13" t="s">
        <v>73</v>
      </c>
      <c r="B31" s="13" t="s">
        <v>74</v>
      </c>
      <c r="C31" s="21">
        <v>9</v>
      </c>
      <c r="D31" s="21">
        <v>10</v>
      </c>
      <c r="E31" s="20">
        <f t="shared" si="0"/>
        <v>19</v>
      </c>
      <c r="O31" s="28"/>
      <c r="P31" s="28"/>
      <c r="Q31" s="29"/>
      <c r="R31" s="29"/>
    </row>
    <row r="32" spans="1:18" ht="15.6" x14ac:dyDescent="0.3">
      <c r="A32" s="13" t="s">
        <v>188</v>
      </c>
      <c r="B32" s="13" t="s">
        <v>189</v>
      </c>
      <c r="C32" s="21">
        <v>0</v>
      </c>
      <c r="D32" s="21">
        <v>1</v>
      </c>
      <c r="E32" s="20">
        <f t="shared" si="0"/>
        <v>1</v>
      </c>
      <c r="O32" s="28"/>
      <c r="P32" s="28"/>
      <c r="Q32" s="29"/>
      <c r="R32" s="29"/>
    </row>
    <row r="33" spans="1:18" ht="15.6" x14ac:dyDescent="0.3">
      <c r="A33" s="13" t="s">
        <v>75</v>
      </c>
      <c r="B33" s="13" t="s">
        <v>77</v>
      </c>
      <c r="C33" s="21">
        <v>6</v>
      </c>
      <c r="D33" s="21">
        <v>7</v>
      </c>
      <c r="E33" s="20">
        <f t="shared" si="0"/>
        <v>13</v>
      </c>
      <c r="O33" s="28"/>
      <c r="P33" s="28"/>
      <c r="Q33" s="29"/>
      <c r="R33" s="29"/>
    </row>
    <row r="34" spans="1:18" ht="15.6" x14ac:dyDescent="0.3">
      <c r="A34" s="13" t="s">
        <v>184</v>
      </c>
      <c r="B34" s="13" t="s">
        <v>185</v>
      </c>
      <c r="C34" s="21">
        <v>0</v>
      </c>
      <c r="D34" s="21">
        <v>1</v>
      </c>
      <c r="E34" s="20">
        <f t="shared" si="0"/>
        <v>1</v>
      </c>
      <c r="O34" s="28"/>
      <c r="P34" s="28"/>
      <c r="Q34" s="29"/>
      <c r="R34" s="29"/>
    </row>
    <row r="35" spans="1:18" ht="15.6" x14ac:dyDescent="0.3">
      <c r="A35" s="13" t="s">
        <v>76</v>
      </c>
      <c r="B35" s="13" t="s">
        <v>78</v>
      </c>
      <c r="C35" s="21">
        <v>14</v>
      </c>
      <c r="D35" s="21">
        <v>11</v>
      </c>
      <c r="E35" s="20">
        <f t="shared" si="0"/>
        <v>25</v>
      </c>
      <c r="O35" s="28"/>
      <c r="P35" s="28"/>
      <c r="Q35" s="29"/>
      <c r="R35" s="29"/>
    </row>
    <row r="36" spans="1:18" ht="15.6" x14ac:dyDescent="0.3">
      <c r="A36" s="13" t="s">
        <v>79</v>
      </c>
      <c r="B36" s="13" t="s">
        <v>81</v>
      </c>
      <c r="C36" s="21">
        <v>39</v>
      </c>
      <c r="D36" s="21">
        <v>40</v>
      </c>
      <c r="E36" s="20">
        <f t="shared" si="0"/>
        <v>79</v>
      </c>
      <c r="O36" s="28"/>
      <c r="P36" s="28"/>
      <c r="Q36" s="29"/>
      <c r="R36" s="29"/>
    </row>
    <row r="37" spans="1:18" ht="15.6" x14ac:dyDescent="0.3">
      <c r="A37" s="13" t="s">
        <v>80</v>
      </c>
      <c r="B37" s="13" t="s">
        <v>82</v>
      </c>
      <c r="C37" s="21">
        <v>13</v>
      </c>
      <c r="D37" s="21">
        <v>12</v>
      </c>
      <c r="E37" s="20">
        <f t="shared" si="0"/>
        <v>25</v>
      </c>
      <c r="O37" s="28"/>
      <c r="P37" s="28"/>
      <c r="Q37" s="29"/>
      <c r="R37" s="29"/>
    </row>
    <row r="38" spans="1:18" ht="15.6" x14ac:dyDescent="0.3">
      <c r="A38" s="13" t="s">
        <v>176</v>
      </c>
      <c r="B38" s="13" t="s">
        <v>177</v>
      </c>
      <c r="C38" s="21">
        <v>3</v>
      </c>
      <c r="D38" s="21">
        <v>6</v>
      </c>
      <c r="E38" s="20">
        <f t="shared" si="0"/>
        <v>9</v>
      </c>
      <c r="O38" s="28"/>
      <c r="P38" s="28"/>
      <c r="Q38" s="29"/>
      <c r="R38" s="29"/>
    </row>
    <row r="39" spans="1:18" ht="15.6" x14ac:dyDescent="0.3">
      <c r="A39" s="13" t="s">
        <v>151</v>
      </c>
      <c r="B39" s="13" t="s">
        <v>152</v>
      </c>
      <c r="C39" s="21">
        <v>3</v>
      </c>
      <c r="D39" s="21">
        <v>5</v>
      </c>
      <c r="E39" s="20">
        <f t="shared" si="0"/>
        <v>8</v>
      </c>
      <c r="O39" s="28"/>
      <c r="P39" s="28"/>
      <c r="Q39" s="29"/>
      <c r="R39" s="29"/>
    </row>
    <row r="40" spans="1:18" ht="15.6" x14ac:dyDescent="0.3">
      <c r="A40" s="13" t="s">
        <v>83</v>
      </c>
      <c r="B40" s="13" t="s">
        <v>86</v>
      </c>
      <c r="C40" s="21">
        <v>8</v>
      </c>
      <c r="D40" s="21">
        <v>5</v>
      </c>
      <c r="E40" s="20">
        <f t="shared" si="0"/>
        <v>13</v>
      </c>
      <c r="O40" s="28"/>
      <c r="P40" s="28"/>
      <c r="Q40" s="29"/>
      <c r="R40" s="29"/>
    </row>
    <row r="41" spans="1:18" ht="15.6" x14ac:dyDescent="0.3">
      <c r="A41" s="13" t="s">
        <v>84</v>
      </c>
      <c r="B41" s="13" t="s">
        <v>87</v>
      </c>
      <c r="C41" s="21">
        <v>4</v>
      </c>
      <c r="D41" s="21">
        <v>2</v>
      </c>
      <c r="E41" s="20">
        <f t="shared" si="0"/>
        <v>6</v>
      </c>
      <c r="O41" s="28"/>
      <c r="P41" s="28"/>
      <c r="Q41" s="29"/>
      <c r="R41" s="29"/>
    </row>
    <row r="42" spans="1:18" ht="15.6" x14ac:dyDescent="0.3">
      <c r="A42" s="13" t="s">
        <v>85</v>
      </c>
      <c r="B42" s="13" t="s">
        <v>88</v>
      </c>
      <c r="C42" s="21">
        <v>3</v>
      </c>
      <c r="D42" s="21">
        <v>3</v>
      </c>
      <c r="E42" s="20">
        <f t="shared" si="0"/>
        <v>6</v>
      </c>
      <c r="O42" s="28"/>
      <c r="P42" s="28"/>
      <c r="Q42" s="29"/>
      <c r="R42" s="29"/>
    </row>
    <row r="43" spans="1:18" ht="15.6" x14ac:dyDescent="0.3">
      <c r="A43" s="13" t="s">
        <v>89</v>
      </c>
      <c r="B43" s="13" t="s">
        <v>171</v>
      </c>
      <c r="C43" s="21">
        <v>69</v>
      </c>
      <c r="D43" s="21">
        <v>71</v>
      </c>
      <c r="E43" s="20">
        <f t="shared" si="0"/>
        <v>140</v>
      </c>
      <c r="O43" s="28"/>
      <c r="P43" s="28"/>
      <c r="Q43" s="29"/>
      <c r="R43" s="29"/>
    </row>
    <row r="44" spans="1:18" ht="15.6" x14ac:dyDescent="0.3">
      <c r="A44" s="13" t="s">
        <v>90</v>
      </c>
      <c r="B44" s="13" t="s">
        <v>93</v>
      </c>
      <c r="C44" s="21">
        <v>57</v>
      </c>
      <c r="D44" s="21">
        <v>60</v>
      </c>
      <c r="E44" s="20">
        <f t="shared" si="0"/>
        <v>117</v>
      </c>
      <c r="O44" s="28"/>
      <c r="P44" s="28"/>
      <c r="Q44" s="29"/>
      <c r="R44" s="29"/>
    </row>
    <row r="45" spans="1:18" ht="15.6" x14ac:dyDescent="0.3">
      <c r="A45" s="13" t="s">
        <v>91</v>
      </c>
      <c r="B45" s="13" t="s">
        <v>94</v>
      </c>
      <c r="C45" s="21">
        <v>45</v>
      </c>
      <c r="D45" s="21">
        <v>34</v>
      </c>
      <c r="E45" s="20">
        <f t="shared" si="0"/>
        <v>79</v>
      </c>
      <c r="O45" s="28"/>
      <c r="P45" s="28"/>
      <c r="Q45" s="29"/>
      <c r="R45" s="29"/>
    </row>
    <row r="46" spans="1:18" ht="15.6" x14ac:dyDescent="0.3">
      <c r="A46" s="13" t="s">
        <v>92</v>
      </c>
      <c r="B46" s="13" t="s">
        <v>95</v>
      </c>
      <c r="C46" s="21">
        <v>9</v>
      </c>
      <c r="D46" s="21">
        <v>11</v>
      </c>
      <c r="E46" s="20">
        <f t="shared" si="0"/>
        <v>20</v>
      </c>
      <c r="O46" s="28"/>
      <c r="P46" s="28"/>
      <c r="Q46" s="29"/>
      <c r="R46" s="29"/>
    </row>
    <row r="47" spans="1:18" ht="15.6" x14ac:dyDescent="0.3">
      <c r="A47" s="13" t="s">
        <v>96</v>
      </c>
      <c r="B47" s="13" t="s">
        <v>99</v>
      </c>
      <c r="C47" s="21">
        <v>4</v>
      </c>
      <c r="D47" s="21">
        <v>4</v>
      </c>
      <c r="E47" s="20">
        <f t="shared" si="0"/>
        <v>8</v>
      </c>
      <c r="O47" s="28"/>
      <c r="P47" s="28"/>
      <c r="Q47" s="29"/>
      <c r="R47" s="29"/>
    </row>
    <row r="48" spans="1:18" ht="15.6" x14ac:dyDescent="0.3">
      <c r="A48" s="13" t="s">
        <v>153</v>
      </c>
      <c r="B48" s="13" t="s">
        <v>154</v>
      </c>
      <c r="C48" s="21">
        <v>3</v>
      </c>
      <c r="D48" s="21">
        <v>4</v>
      </c>
      <c r="E48" s="20">
        <f t="shared" si="0"/>
        <v>7</v>
      </c>
      <c r="O48" s="28"/>
      <c r="P48" s="28"/>
      <c r="Q48" s="29"/>
      <c r="R48" s="29"/>
    </row>
    <row r="49" spans="1:18" ht="15.6" x14ac:dyDescent="0.3">
      <c r="A49" s="13" t="s">
        <v>155</v>
      </c>
      <c r="B49" s="13" t="s">
        <v>156</v>
      </c>
      <c r="C49" s="21">
        <v>1</v>
      </c>
      <c r="D49" s="21">
        <v>2</v>
      </c>
      <c r="E49" s="20">
        <f t="shared" si="0"/>
        <v>3</v>
      </c>
      <c r="O49" s="28"/>
      <c r="P49" s="28"/>
      <c r="Q49" s="29"/>
      <c r="R49" s="29"/>
    </row>
    <row r="50" spans="1:18" ht="15.6" x14ac:dyDescent="0.3">
      <c r="A50" s="13" t="s">
        <v>97</v>
      </c>
      <c r="B50" s="13" t="s">
        <v>157</v>
      </c>
      <c r="C50" s="21">
        <v>3</v>
      </c>
      <c r="D50" s="21">
        <v>5</v>
      </c>
      <c r="E50" s="20">
        <f t="shared" si="0"/>
        <v>8</v>
      </c>
      <c r="O50" s="28"/>
      <c r="P50" s="28"/>
      <c r="Q50" s="29"/>
      <c r="R50" s="29"/>
    </row>
    <row r="51" spans="1:18" ht="15.6" x14ac:dyDescent="0.3">
      <c r="A51" s="13" t="s">
        <v>98</v>
      </c>
      <c r="B51" s="13" t="s">
        <v>100</v>
      </c>
      <c r="C51" s="21">
        <v>38</v>
      </c>
      <c r="D51" s="21">
        <v>35</v>
      </c>
      <c r="E51" s="20">
        <f t="shared" si="0"/>
        <v>73</v>
      </c>
      <c r="O51" s="28"/>
      <c r="P51" s="28"/>
      <c r="Q51" s="29"/>
      <c r="R51" s="29"/>
    </row>
    <row r="52" spans="1:18" ht="15.6" x14ac:dyDescent="0.3">
      <c r="A52" s="13" t="s">
        <v>101</v>
      </c>
      <c r="B52" s="13" t="s">
        <v>133</v>
      </c>
      <c r="C52" s="21">
        <v>3</v>
      </c>
      <c r="D52" s="21">
        <v>6</v>
      </c>
      <c r="E52" s="20">
        <f t="shared" si="0"/>
        <v>9</v>
      </c>
      <c r="O52" s="28"/>
      <c r="P52" s="28"/>
      <c r="Q52" s="29"/>
      <c r="R52" s="29"/>
    </row>
    <row r="53" spans="1:18" ht="15.6" x14ac:dyDescent="0.3">
      <c r="A53" s="13" t="s">
        <v>158</v>
      </c>
      <c r="B53" s="13" t="s">
        <v>159</v>
      </c>
      <c r="C53" s="21">
        <v>1</v>
      </c>
      <c r="D53" s="21">
        <v>2</v>
      </c>
      <c r="E53" s="20">
        <f t="shared" si="0"/>
        <v>3</v>
      </c>
      <c r="O53" s="28"/>
      <c r="P53" s="28"/>
      <c r="Q53" s="29"/>
      <c r="R53" s="29"/>
    </row>
    <row r="54" spans="1:18" ht="15.6" x14ac:dyDescent="0.25">
      <c r="A54" s="13" t="s">
        <v>22</v>
      </c>
      <c r="B54" s="13" t="s">
        <v>103</v>
      </c>
      <c r="C54" s="21">
        <v>16</v>
      </c>
      <c r="D54" s="21">
        <v>14</v>
      </c>
      <c r="E54" s="20">
        <f t="shared" si="0"/>
        <v>30</v>
      </c>
    </row>
    <row r="55" spans="1:18" ht="15.6" x14ac:dyDescent="0.25">
      <c r="A55" s="13" t="s">
        <v>23</v>
      </c>
      <c r="B55" s="13" t="s">
        <v>102</v>
      </c>
      <c r="C55" s="21">
        <v>13</v>
      </c>
      <c r="D55" s="21">
        <v>13</v>
      </c>
      <c r="E55" s="20">
        <f t="shared" si="0"/>
        <v>26</v>
      </c>
    </row>
    <row r="56" spans="1:18" ht="15.6" x14ac:dyDescent="0.25">
      <c r="A56" s="13" t="s">
        <v>24</v>
      </c>
      <c r="B56" s="13" t="s">
        <v>105</v>
      </c>
      <c r="C56" s="21">
        <v>40</v>
      </c>
      <c r="D56" s="21">
        <v>32</v>
      </c>
      <c r="E56" s="20">
        <f t="shared" si="0"/>
        <v>72</v>
      </c>
    </row>
    <row r="57" spans="1:18" ht="15.6" x14ac:dyDescent="0.25">
      <c r="A57" s="13" t="s">
        <v>25</v>
      </c>
      <c r="B57" s="13" t="s">
        <v>104</v>
      </c>
      <c r="C57" s="21">
        <v>26</v>
      </c>
      <c r="D57" s="23">
        <v>21</v>
      </c>
      <c r="E57" s="20">
        <f t="shared" si="0"/>
        <v>47</v>
      </c>
    </row>
    <row r="58" spans="1:18" ht="15.6" x14ac:dyDescent="0.25">
      <c r="A58" s="13" t="s">
        <v>160</v>
      </c>
      <c r="B58" s="13" t="s">
        <v>161</v>
      </c>
      <c r="C58" s="21">
        <v>1</v>
      </c>
      <c r="D58" s="23">
        <v>1</v>
      </c>
      <c r="E58" s="20">
        <f t="shared" si="0"/>
        <v>2</v>
      </c>
    </row>
    <row r="59" spans="1:18" ht="15.6" x14ac:dyDescent="0.25">
      <c r="A59" s="13" t="s">
        <v>182</v>
      </c>
      <c r="B59" s="13" t="s">
        <v>183</v>
      </c>
      <c r="C59" s="21">
        <v>3</v>
      </c>
      <c r="D59" s="23">
        <v>3</v>
      </c>
      <c r="E59" s="20">
        <f t="shared" si="0"/>
        <v>6</v>
      </c>
    </row>
    <row r="60" spans="1:18" ht="15.6" x14ac:dyDescent="0.25">
      <c r="A60" s="13" t="s">
        <v>26</v>
      </c>
      <c r="B60" s="13" t="s">
        <v>106</v>
      </c>
      <c r="C60" s="21">
        <v>3</v>
      </c>
      <c r="D60" s="21">
        <v>3</v>
      </c>
      <c r="E60" s="20">
        <f t="shared" si="0"/>
        <v>6</v>
      </c>
    </row>
    <row r="61" spans="1:18" ht="15.6" x14ac:dyDescent="0.25">
      <c r="A61" s="13" t="s">
        <v>178</v>
      </c>
      <c r="B61" s="13" t="s">
        <v>179</v>
      </c>
      <c r="C61" s="21">
        <v>0</v>
      </c>
      <c r="D61" s="21">
        <v>1</v>
      </c>
      <c r="E61" s="20">
        <f t="shared" si="0"/>
        <v>1</v>
      </c>
    </row>
    <row r="62" spans="1:18" ht="15.6" x14ac:dyDescent="0.3">
      <c r="A62" s="13" t="s">
        <v>186</v>
      </c>
      <c r="B62" s="13" t="s">
        <v>187</v>
      </c>
      <c r="C62" s="21">
        <v>1</v>
      </c>
      <c r="D62" s="21">
        <v>2</v>
      </c>
      <c r="E62" s="20">
        <f t="shared" si="0"/>
        <v>3</v>
      </c>
      <c r="M62" s="22"/>
      <c r="N62" s="22"/>
      <c r="O62" s="28"/>
      <c r="P62" s="28"/>
      <c r="Q62" s="29"/>
      <c r="R62" s="29"/>
    </row>
    <row r="63" spans="1:18" ht="15.6" x14ac:dyDescent="0.3">
      <c r="A63" s="13" t="s">
        <v>27</v>
      </c>
      <c r="B63" s="13" t="s">
        <v>107</v>
      </c>
      <c r="C63" s="21">
        <v>1</v>
      </c>
      <c r="D63" s="21">
        <v>2</v>
      </c>
      <c r="E63" s="20">
        <f t="shared" si="0"/>
        <v>3</v>
      </c>
      <c r="O63" s="28"/>
      <c r="P63" s="28"/>
      <c r="Q63" s="29"/>
      <c r="R63" s="29"/>
    </row>
    <row r="64" spans="1:18" ht="15.6" x14ac:dyDescent="0.3">
      <c r="A64" s="13" t="s">
        <v>28</v>
      </c>
      <c r="B64" s="13" t="s">
        <v>108</v>
      </c>
      <c r="C64" s="21">
        <v>1</v>
      </c>
      <c r="D64" s="21">
        <v>2</v>
      </c>
      <c r="E64" s="20">
        <f t="shared" ref="E64:E88" si="1">C64+D64</f>
        <v>3</v>
      </c>
      <c r="O64" s="28"/>
      <c r="P64" s="28"/>
      <c r="Q64" s="29"/>
      <c r="R64" s="29"/>
    </row>
    <row r="65" spans="1:24" ht="15.6" x14ac:dyDescent="0.3">
      <c r="A65" s="13" t="s">
        <v>29</v>
      </c>
      <c r="B65" s="13" t="s">
        <v>109</v>
      </c>
      <c r="C65" s="21">
        <v>0</v>
      </c>
      <c r="D65" s="21">
        <v>1</v>
      </c>
      <c r="E65" s="20">
        <f t="shared" si="1"/>
        <v>1</v>
      </c>
      <c r="O65" s="28"/>
      <c r="P65" s="28"/>
      <c r="Q65" s="29"/>
      <c r="R65" s="29"/>
    </row>
    <row r="66" spans="1:24" ht="15.6" x14ac:dyDescent="0.3">
      <c r="A66" s="13" t="s">
        <v>166</v>
      </c>
      <c r="B66" s="13" t="s">
        <v>167</v>
      </c>
      <c r="C66" s="21">
        <v>1</v>
      </c>
      <c r="D66" s="21">
        <v>1</v>
      </c>
      <c r="E66" s="20">
        <f t="shared" si="1"/>
        <v>2</v>
      </c>
      <c r="O66" s="28"/>
      <c r="P66" s="28"/>
      <c r="Q66" s="29"/>
      <c r="R66" s="29"/>
    </row>
    <row r="67" spans="1:24" ht="15.6" x14ac:dyDescent="0.25">
      <c r="A67" s="13" t="s">
        <v>110</v>
      </c>
      <c r="B67" s="13" t="s">
        <v>112</v>
      </c>
      <c r="C67" s="21">
        <v>3</v>
      </c>
      <c r="D67" s="21">
        <v>4</v>
      </c>
      <c r="E67" s="20">
        <f t="shared" si="1"/>
        <v>7</v>
      </c>
    </row>
    <row r="68" spans="1:24" ht="15.6" x14ac:dyDescent="0.3">
      <c r="A68" s="13" t="s">
        <v>180</v>
      </c>
      <c r="B68" s="13" t="s">
        <v>181</v>
      </c>
      <c r="C68" s="21">
        <v>3</v>
      </c>
      <c r="D68" s="21">
        <v>4</v>
      </c>
      <c r="E68" s="20">
        <f t="shared" si="1"/>
        <v>7</v>
      </c>
      <c r="O68" s="28"/>
      <c r="P68" s="28"/>
      <c r="Q68" s="29"/>
      <c r="R68" s="29"/>
    </row>
    <row r="69" spans="1:24" ht="15.6" x14ac:dyDescent="0.3">
      <c r="A69" s="13" t="s">
        <v>111</v>
      </c>
      <c r="B69" s="13" t="s">
        <v>113</v>
      </c>
      <c r="C69" s="21">
        <v>5</v>
      </c>
      <c r="D69" s="21">
        <v>6</v>
      </c>
      <c r="E69" s="20">
        <f t="shared" si="1"/>
        <v>11</v>
      </c>
      <c r="M69" s="8"/>
      <c r="N69" s="8"/>
      <c r="O69" s="28"/>
      <c r="P69" s="28"/>
      <c r="Q69" s="29"/>
      <c r="R69" s="29"/>
      <c r="S69" s="8"/>
      <c r="T69" s="8"/>
      <c r="U69" s="8"/>
      <c r="V69" s="8"/>
      <c r="W69" s="8"/>
      <c r="X69" s="8"/>
    </row>
    <row r="70" spans="1:24" ht="15.6" x14ac:dyDescent="0.3">
      <c r="A70" s="13" t="s">
        <v>114</v>
      </c>
      <c r="B70" s="13" t="s">
        <v>134</v>
      </c>
      <c r="C70" s="21">
        <v>2</v>
      </c>
      <c r="D70" s="21">
        <v>3</v>
      </c>
      <c r="E70" s="20">
        <f t="shared" si="1"/>
        <v>5</v>
      </c>
      <c r="M70" s="4"/>
      <c r="N70" s="4"/>
      <c r="O70" s="28"/>
      <c r="P70" s="28"/>
      <c r="Q70" s="29"/>
      <c r="R70" s="29"/>
      <c r="S70" s="4"/>
      <c r="T70" s="4"/>
      <c r="U70" s="4"/>
      <c r="V70" s="4"/>
      <c r="W70" s="4"/>
      <c r="X70" s="4"/>
    </row>
    <row r="71" spans="1:24" ht="15.6" x14ac:dyDescent="0.3">
      <c r="A71" s="13" t="s">
        <v>115</v>
      </c>
      <c r="B71" s="13" t="s">
        <v>135</v>
      </c>
      <c r="C71" s="21">
        <v>10</v>
      </c>
      <c r="D71" s="21">
        <v>12</v>
      </c>
      <c r="E71" s="20">
        <f t="shared" si="1"/>
        <v>22</v>
      </c>
      <c r="O71" s="28"/>
      <c r="P71" s="28"/>
      <c r="Q71" s="29"/>
      <c r="R71" s="29"/>
    </row>
    <row r="72" spans="1:24" ht="15.6" x14ac:dyDescent="0.3">
      <c r="A72" s="13" t="s">
        <v>116</v>
      </c>
      <c r="B72" s="13" t="s">
        <v>136</v>
      </c>
      <c r="C72" s="21">
        <v>2</v>
      </c>
      <c r="D72" s="21">
        <v>3</v>
      </c>
      <c r="E72" s="20">
        <f t="shared" si="1"/>
        <v>5</v>
      </c>
      <c r="O72" s="28"/>
      <c r="P72" s="28"/>
      <c r="Q72" s="29"/>
      <c r="R72" s="29"/>
    </row>
    <row r="73" spans="1:24" ht="15.6" x14ac:dyDescent="0.3">
      <c r="A73" s="13" t="s">
        <v>117</v>
      </c>
      <c r="B73" s="13" t="s">
        <v>137</v>
      </c>
      <c r="C73" s="21">
        <v>14</v>
      </c>
      <c r="D73" s="21">
        <v>14</v>
      </c>
      <c r="E73" s="20">
        <f t="shared" si="1"/>
        <v>28</v>
      </c>
      <c r="O73" s="28"/>
      <c r="P73" s="28"/>
      <c r="Q73" s="29"/>
      <c r="R73" s="29"/>
    </row>
    <row r="74" spans="1:24" ht="15.6" x14ac:dyDescent="0.3">
      <c r="A74" s="13" t="s">
        <v>118</v>
      </c>
      <c r="B74" s="13" t="s">
        <v>138</v>
      </c>
      <c r="C74" s="21">
        <v>7</v>
      </c>
      <c r="D74" s="21">
        <v>8</v>
      </c>
      <c r="E74" s="20">
        <f t="shared" si="1"/>
        <v>15</v>
      </c>
      <c r="O74" s="28"/>
      <c r="P74" s="28"/>
      <c r="Q74" s="29"/>
      <c r="R74" s="29"/>
    </row>
    <row r="75" spans="1:24" ht="15.6" x14ac:dyDescent="0.3">
      <c r="A75" s="13" t="s">
        <v>119</v>
      </c>
      <c r="B75" s="13" t="s">
        <v>139</v>
      </c>
      <c r="C75" s="21">
        <v>7</v>
      </c>
      <c r="D75" s="21">
        <v>7</v>
      </c>
      <c r="E75" s="20">
        <f t="shared" si="1"/>
        <v>14</v>
      </c>
      <c r="O75" s="28"/>
      <c r="P75" s="28"/>
      <c r="Q75" s="29"/>
      <c r="R75" s="29"/>
    </row>
    <row r="76" spans="1:24" ht="15.6" x14ac:dyDescent="0.3">
      <c r="A76" s="13" t="s">
        <v>120</v>
      </c>
      <c r="B76" s="13" t="s">
        <v>140</v>
      </c>
      <c r="C76" s="21">
        <v>6</v>
      </c>
      <c r="D76" s="21">
        <v>7</v>
      </c>
      <c r="E76" s="20">
        <f t="shared" si="1"/>
        <v>13</v>
      </c>
      <c r="O76" s="28"/>
      <c r="P76" s="28"/>
      <c r="Q76" s="29"/>
      <c r="R76" s="29"/>
    </row>
    <row r="77" spans="1:24" ht="15.6" x14ac:dyDescent="0.3">
      <c r="A77" s="13" t="s">
        <v>168</v>
      </c>
      <c r="B77" s="13" t="s">
        <v>169</v>
      </c>
      <c r="C77" s="21">
        <v>0</v>
      </c>
      <c r="D77" s="21">
        <v>1</v>
      </c>
      <c r="E77" s="20">
        <f t="shared" si="1"/>
        <v>1</v>
      </c>
      <c r="O77" s="28"/>
      <c r="P77" s="28"/>
      <c r="Q77" s="29"/>
      <c r="R77" s="29"/>
    </row>
    <row r="78" spans="1:24" ht="15.6" x14ac:dyDescent="0.3">
      <c r="A78" s="13" t="s">
        <v>121</v>
      </c>
      <c r="B78" s="13" t="s">
        <v>125</v>
      </c>
      <c r="C78" s="21">
        <v>4</v>
      </c>
      <c r="D78" s="21">
        <v>6</v>
      </c>
      <c r="E78" s="20">
        <f t="shared" si="1"/>
        <v>10</v>
      </c>
      <c r="O78" s="28"/>
      <c r="P78" s="28"/>
      <c r="Q78" s="29"/>
      <c r="R78" s="29"/>
    </row>
    <row r="79" spans="1:24" ht="15.6" x14ac:dyDescent="0.3">
      <c r="A79" s="13" t="s">
        <v>122</v>
      </c>
      <c r="B79" s="13" t="s">
        <v>126</v>
      </c>
      <c r="C79" s="21">
        <v>5</v>
      </c>
      <c r="D79" s="21">
        <v>8</v>
      </c>
      <c r="E79" s="20">
        <f t="shared" si="1"/>
        <v>13</v>
      </c>
      <c r="O79" s="28"/>
      <c r="P79" s="28"/>
      <c r="Q79" s="29"/>
      <c r="R79" s="29"/>
    </row>
    <row r="80" spans="1:24" ht="15.6" x14ac:dyDescent="0.3">
      <c r="A80" s="13" t="s">
        <v>123</v>
      </c>
      <c r="B80" s="13" t="s">
        <v>127</v>
      </c>
      <c r="C80" s="21">
        <v>11</v>
      </c>
      <c r="D80" s="21">
        <v>14</v>
      </c>
      <c r="E80" s="20">
        <f t="shared" si="1"/>
        <v>25</v>
      </c>
      <c r="O80" s="28"/>
      <c r="P80" s="28"/>
      <c r="Q80" s="29"/>
      <c r="R80" s="29"/>
    </row>
    <row r="81" spans="1:18" ht="15.6" x14ac:dyDescent="0.3">
      <c r="A81" s="13" t="s">
        <v>124</v>
      </c>
      <c r="B81" s="13" t="s">
        <v>141</v>
      </c>
      <c r="C81" s="21">
        <v>1</v>
      </c>
      <c r="D81" s="21">
        <v>2</v>
      </c>
      <c r="E81" s="20">
        <f t="shared" si="1"/>
        <v>3</v>
      </c>
      <c r="O81" s="28"/>
      <c r="P81" s="28"/>
      <c r="Q81" s="29"/>
      <c r="R81" s="29"/>
    </row>
    <row r="82" spans="1:18" ht="15.6" x14ac:dyDescent="0.3">
      <c r="A82" s="13" t="s">
        <v>172</v>
      </c>
      <c r="B82" s="13" t="s">
        <v>173</v>
      </c>
      <c r="C82" s="21">
        <v>0</v>
      </c>
      <c r="D82" s="21">
        <v>1</v>
      </c>
      <c r="E82" s="20">
        <f t="shared" si="1"/>
        <v>1</v>
      </c>
      <c r="O82" s="28"/>
      <c r="P82" s="28"/>
      <c r="Q82" s="29"/>
      <c r="R82" s="29"/>
    </row>
    <row r="83" spans="1:18" ht="15.6" x14ac:dyDescent="0.25">
      <c r="A83" s="13" t="s">
        <v>30</v>
      </c>
      <c r="B83" s="13" t="s">
        <v>128</v>
      </c>
      <c r="C83" s="21">
        <v>3</v>
      </c>
      <c r="D83" s="21">
        <v>3</v>
      </c>
      <c r="E83" s="20">
        <f t="shared" si="1"/>
        <v>6</v>
      </c>
    </row>
    <row r="84" spans="1:18" ht="15.6" x14ac:dyDescent="0.25">
      <c r="A84" s="13" t="s">
        <v>31</v>
      </c>
      <c r="B84" s="13" t="s">
        <v>129</v>
      </c>
      <c r="C84" s="21">
        <v>2</v>
      </c>
      <c r="D84" s="21">
        <v>3</v>
      </c>
      <c r="E84" s="20">
        <f t="shared" si="1"/>
        <v>5</v>
      </c>
    </row>
    <row r="85" spans="1:18" ht="15.6" x14ac:dyDescent="0.25">
      <c r="A85" s="13" t="s">
        <v>174</v>
      </c>
      <c r="B85" s="13" t="s">
        <v>175</v>
      </c>
      <c r="C85" s="21">
        <v>3</v>
      </c>
      <c r="D85" s="21">
        <v>3</v>
      </c>
      <c r="E85" s="20">
        <f t="shared" si="1"/>
        <v>6</v>
      </c>
    </row>
    <row r="86" spans="1:18" ht="15.6" x14ac:dyDescent="0.25">
      <c r="A86" s="10" t="s">
        <v>162</v>
      </c>
      <c r="B86" s="13" t="s">
        <v>163</v>
      </c>
      <c r="C86" s="21">
        <v>57</v>
      </c>
      <c r="D86" s="21">
        <v>53</v>
      </c>
      <c r="E86" s="20">
        <f t="shared" si="1"/>
        <v>110</v>
      </c>
    </row>
    <row r="87" spans="1:18" ht="15.6" x14ac:dyDescent="0.25">
      <c r="A87" s="10" t="s">
        <v>164</v>
      </c>
      <c r="B87" s="13" t="s">
        <v>165</v>
      </c>
      <c r="C87" s="21">
        <v>3</v>
      </c>
      <c r="D87" s="21">
        <v>4</v>
      </c>
      <c r="E87" s="20">
        <f t="shared" si="1"/>
        <v>7</v>
      </c>
    </row>
    <row r="88" spans="1:18" ht="20.399999999999999" x14ac:dyDescent="0.25">
      <c r="B88" s="18" t="s">
        <v>170</v>
      </c>
      <c r="C88" s="24">
        <f>SUM(C8:C87)</f>
        <v>1020</v>
      </c>
      <c r="D88" s="24">
        <f>SUM(D8:D87)</f>
        <v>999</v>
      </c>
      <c r="E88" s="25">
        <f t="shared" si="1"/>
        <v>2019</v>
      </c>
    </row>
  </sheetData>
  <mergeCells count="1">
    <mergeCell ref="B1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3" sqref="B3:B20"/>
    </sheetView>
  </sheetViews>
  <sheetFormatPr defaultRowHeight="13.2" x14ac:dyDescent="0.25"/>
  <cols>
    <col min="1" max="1" width="18.6640625" customWidth="1"/>
    <col min="2" max="2" width="6.6640625" customWidth="1"/>
    <col min="3" max="3" width="101.109375" customWidth="1"/>
  </cols>
  <sheetData>
    <row r="1" spans="1:3" ht="15.75" customHeight="1" x14ac:dyDescent="0.25">
      <c r="A1" s="27" t="s">
        <v>21</v>
      </c>
      <c r="B1" s="27"/>
      <c r="C1" s="27"/>
    </row>
    <row r="2" spans="1:3" ht="18.75" customHeight="1" x14ac:dyDescent="0.25">
      <c r="A2" s="1" t="s">
        <v>0</v>
      </c>
      <c r="B2" s="2" t="s">
        <v>1</v>
      </c>
    </row>
    <row r="3" spans="1:3" ht="18.75" customHeight="1" x14ac:dyDescent="0.25">
      <c r="A3" s="3" t="s">
        <v>2</v>
      </c>
      <c r="B3" s="4">
        <v>0</v>
      </c>
    </row>
    <row r="4" spans="1:3" ht="18.75" customHeight="1" x14ac:dyDescent="0.25">
      <c r="A4" s="3" t="s">
        <v>3</v>
      </c>
      <c r="B4" s="4">
        <v>0</v>
      </c>
    </row>
    <row r="5" spans="1:3" ht="18.75" customHeight="1" x14ac:dyDescent="0.25">
      <c r="A5" s="3" t="s">
        <v>4</v>
      </c>
      <c r="B5" s="4">
        <v>1</v>
      </c>
    </row>
    <row r="6" spans="1:3" ht="18.75" customHeight="1" x14ac:dyDescent="0.25">
      <c r="A6" s="3" t="s">
        <v>5</v>
      </c>
      <c r="B6" s="4">
        <v>1</v>
      </c>
    </row>
    <row r="7" spans="1:3" ht="18.75" customHeight="1" x14ac:dyDescent="0.25">
      <c r="A7" s="5" t="s">
        <v>6</v>
      </c>
      <c r="B7" s="4">
        <v>1</v>
      </c>
    </row>
    <row r="8" spans="1:3" ht="18.75" customHeight="1" x14ac:dyDescent="0.25">
      <c r="A8" s="5" t="s">
        <v>7</v>
      </c>
      <c r="B8" s="4">
        <v>1</v>
      </c>
    </row>
    <row r="9" spans="1:3" ht="18.75" customHeight="1" x14ac:dyDescent="0.25">
      <c r="A9" s="3" t="s">
        <v>8</v>
      </c>
      <c r="B9" s="4">
        <v>2</v>
      </c>
    </row>
    <row r="10" spans="1:3" ht="18.75" customHeight="1" x14ac:dyDescent="0.25">
      <c r="A10" s="3" t="s">
        <v>9</v>
      </c>
      <c r="B10" s="4">
        <v>0</v>
      </c>
    </row>
    <row r="11" spans="1:3" ht="18.75" customHeight="1" x14ac:dyDescent="0.25">
      <c r="A11" s="3" t="s">
        <v>10</v>
      </c>
      <c r="B11" s="4">
        <v>0</v>
      </c>
    </row>
    <row r="12" spans="1:3" ht="18.75" customHeight="1" x14ac:dyDescent="0.25">
      <c r="A12" s="3" t="s">
        <v>11</v>
      </c>
      <c r="B12" s="4">
        <v>0</v>
      </c>
    </row>
    <row r="13" spans="1:3" ht="18.75" customHeight="1" x14ac:dyDescent="0.25">
      <c r="A13" s="3" t="s">
        <v>12</v>
      </c>
      <c r="B13" s="4">
        <v>0</v>
      </c>
    </row>
    <row r="14" spans="1:3" ht="18.75" customHeight="1" x14ac:dyDescent="0.25">
      <c r="A14" s="3" t="s">
        <v>13</v>
      </c>
      <c r="B14" s="4">
        <v>0</v>
      </c>
    </row>
    <row r="15" spans="1:3" ht="18.75" customHeight="1" x14ac:dyDescent="0.25">
      <c r="A15" s="3" t="s">
        <v>14</v>
      </c>
      <c r="B15" s="4">
        <v>0</v>
      </c>
    </row>
    <row r="16" spans="1:3" ht="18.75" customHeight="1" x14ac:dyDescent="0.25">
      <c r="A16" s="3" t="s">
        <v>15</v>
      </c>
      <c r="B16" s="4">
        <v>0</v>
      </c>
    </row>
    <row r="17" spans="1:2" ht="18.75" customHeight="1" x14ac:dyDescent="0.25">
      <c r="A17" s="3" t="s">
        <v>16</v>
      </c>
      <c r="B17" s="4">
        <v>0</v>
      </c>
    </row>
    <row r="18" spans="1:2" ht="18.75" customHeight="1" x14ac:dyDescent="0.25">
      <c r="A18" s="3" t="s">
        <v>17</v>
      </c>
      <c r="B18" s="4">
        <v>2</v>
      </c>
    </row>
    <row r="19" spans="1:2" ht="18.75" customHeight="1" x14ac:dyDescent="0.25">
      <c r="A19" s="3" t="s">
        <v>18</v>
      </c>
      <c r="B19" s="4">
        <v>0</v>
      </c>
    </row>
    <row r="20" spans="1:2" ht="18.75" customHeight="1" x14ac:dyDescent="0.25">
      <c r="A20" s="3" t="s">
        <v>19</v>
      </c>
      <c r="B20" s="4">
        <v>0</v>
      </c>
    </row>
    <row r="21" spans="1:2" ht="21" customHeight="1" x14ac:dyDescent="0.25">
      <c r="A21" s="6" t="s">
        <v>20</v>
      </c>
      <c r="B21" s="7">
        <v>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Antonio</cp:lastModifiedBy>
  <cp:lastPrinted>2020-04-19T13:07:13Z</cp:lastPrinted>
  <dcterms:created xsi:type="dcterms:W3CDTF">2020-04-17T15:03:37Z</dcterms:created>
  <dcterms:modified xsi:type="dcterms:W3CDTF">2020-04-20T16:08:10Z</dcterms:modified>
</cp:coreProperties>
</file>